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1630" windowHeight="13320" tabRatio="289"/>
  </bookViews>
  <sheets>
    <sheet name="Corsi_Formatori" sheetId="1" r:id="rId1"/>
    <sheet name="Foglio3" sheetId="3" r:id="rId2"/>
  </sheets>
  <definedNames>
    <definedName name="_xlnm.Print_Area" localSheetId="0">Corsi_Formatori!$A$1:$U$33</definedName>
    <definedName name="Print_Area_0" localSheetId="0">Corsi_Formatori!$A$1:$R$32</definedName>
    <definedName name="_xlnm.Print_Titles" localSheetId="0">Corsi_Formatori!$1:$2</definedName>
  </definedNames>
  <calcPr calcId="145621"/>
</workbook>
</file>

<file path=xl/calcChain.xml><?xml version="1.0" encoding="utf-8"?>
<calcChain xmlns="http://schemas.openxmlformats.org/spreadsheetml/2006/main">
  <c r="M33" i="1" l="1"/>
  <c r="R33" i="1"/>
  <c r="R13" i="1" l="1"/>
  <c r="R25" i="1"/>
  <c r="R28" i="1"/>
  <c r="R32" i="1"/>
  <c r="O33" i="1"/>
  <c r="P33" i="1"/>
  <c r="Q33" i="1"/>
  <c r="N33" i="1"/>
  <c r="D33" i="1"/>
  <c r="E33" i="1"/>
  <c r="F33" i="1"/>
  <c r="I33" i="1"/>
  <c r="J33" i="1"/>
  <c r="K33" i="1"/>
  <c r="L33" i="1"/>
  <c r="C33" i="1"/>
  <c r="M11" i="1"/>
  <c r="M12" i="1"/>
  <c r="M13" i="1"/>
  <c r="M17" i="1"/>
  <c r="M20" i="1"/>
  <c r="M28" i="1"/>
  <c r="M30" i="1"/>
  <c r="M32" i="1"/>
  <c r="H4" i="1" l="1"/>
  <c r="H33" i="1" s="1"/>
  <c r="G4" i="1"/>
  <c r="G33" i="1" l="1"/>
</calcChain>
</file>

<file path=xl/sharedStrings.xml><?xml version="1.0" encoding="utf-8"?>
<sst xmlns="http://schemas.openxmlformats.org/spreadsheetml/2006/main" count="161" uniqueCount="115">
  <si>
    <t>U.S.R.  LAZIO  -   ISTITUTI SEDI DI CORSI DI FORMAZIONE PER DOCENTI - PROVE INVALSI 2016</t>
  </si>
  <si>
    <t>Provincia</t>
  </si>
  <si>
    <t>Sedi corsi di formazione</t>
  </si>
  <si>
    <t>PRIMARIA - CLASSE II - ITALIANO</t>
  </si>
  <si>
    <t>PRIMARIA CLASSE  II -MATEMATICA</t>
  </si>
  <si>
    <t>PRIMARIA - CLASSE V - ITALIANO</t>
  </si>
  <si>
    <t>PRIMARIA CLASSE  V-MATEMATICA</t>
  </si>
  <si>
    <t>TOTALE  GRUPPO PRIMARIA  ITALIANO</t>
  </si>
  <si>
    <t>TOTALE GRUPPO PRIMARIA MATEMATICA</t>
  </si>
  <si>
    <t>SECONDARIA I GRADO ITALIANO</t>
  </si>
  <si>
    <t>SECONDARIA I GRADO MATEMATICA</t>
  </si>
  <si>
    <t>TOTALE  GRUPPO SEC. I  GRADO  ITALIANO</t>
  </si>
  <si>
    <t>TOTALE GRUPPO SEC. I GRADO  MATEMATICA</t>
  </si>
  <si>
    <t>SECONDARIA II - ITALIANO</t>
  </si>
  <si>
    <t>SECONDARIA II - MATEMATICA</t>
  </si>
  <si>
    <t>TOTALE  GRUPPO SEC. II  GRADO  ITALIANO</t>
  </si>
  <si>
    <t>TOTALE GRUPPO SEC. II GRADO  MATEMATICA</t>
  </si>
  <si>
    <t>RM</t>
  </si>
  <si>
    <t>I.C. VIA CASALOTTI</t>
  </si>
  <si>
    <t>I.C. VIA DELLE AZZORRE</t>
  </si>
  <si>
    <t>I.C. BELFORTE DEL CHIENTI</t>
  </si>
  <si>
    <t>I.C. DON MILANI</t>
  </si>
  <si>
    <t>I.C. FRATELLI CERVI</t>
  </si>
  <si>
    <t>I.C. G. GARIBALDI – Genazzano – Rm</t>
  </si>
  <si>
    <t>I.C. CIVITELLA S. PAOLO – Civitella San Paolo – Rm</t>
  </si>
  <si>
    <t>Liceo Scientifico LABRIOLA - OSTIA</t>
  </si>
  <si>
    <t>Liceo Scientifico AVOGADRO</t>
  </si>
  <si>
    <t>I.I.S. VIA SALVINI</t>
  </si>
  <si>
    <t>I.I.S. MARCONI – Civitavecchia - Rm</t>
  </si>
  <si>
    <t>I.I.S. BATTISTI – Velletri – Rm</t>
  </si>
  <si>
    <t>I.I.S. PERTINI – Genzano – Rm</t>
  </si>
  <si>
    <t>I.T.I.S. GIOVANNI XXIII - Rm</t>
  </si>
  <si>
    <t>Liceo Scientifico PLINIO SENIORE - Rm</t>
  </si>
  <si>
    <t>FR</t>
  </si>
  <si>
    <t>I.C. CECCANO I  – Ceccano – FR</t>
  </si>
  <si>
    <t>I.C. FROSINONE IV – Frosinone - FR</t>
  </si>
  <si>
    <t>I.C. CASSINO I – Cassino – FR</t>
  </si>
  <si>
    <t>Liceo Scientifico SEVERI -  FR</t>
  </si>
  <si>
    <t>LT</t>
  </si>
  <si>
    <t>I.C. MONTESSORI – Terracina – LT</t>
  </si>
  <si>
    <t>I.C. LEONARDO DA VINCI-RODARI – Latina</t>
  </si>
  <si>
    <t>I.C. VITRUVIO-POLLIONE – Formia – LT</t>
  </si>
  <si>
    <t>I.I.S. FERMI  -Gaeta - LT</t>
  </si>
  <si>
    <t>Liceo Classico Campus RAMADU' – Cisterna di Latina – LT</t>
  </si>
  <si>
    <t>RI</t>
  </si>
  <si>
    <t>I.C. A.M. RICCI – Rieti</t>
  </si>
  <si>
    <t>I.T.I.S. ROSATELLI – Rieti</t>
  </si>
  <si>
    <t>VT</t>
  </si>
  <si>
    <t>I.C. CANEVARI – Viterbo</t>
  </si>
  <si>
    <t>I.C. ALDO MORO – Sutri – VT</t>
  </si>
  <si>
    <t>Liceo Scientifico RUFFINI – VT</t>
  </si>
  <si>
    <t>N.</t>
  </si>
  <si>
    <t>FORMATORI</t>
  </si>
  <si>
    <t>LA ROCCA</t>
  </si>
  <si>
    <t>VENTURINO</t>
  </si>
  <si>
    <t>SCUOLA</t>
  </si>
  <si>
    <t>I.I.S. CECCANO - Ceccano - FR</t>
  </si>
  <si>
    <t>MANCO</t>
  </si>
  <si>
    <t>RE(ITA) - PIETROPOLI(MAT)</t>
  </si>
  <si>
    <t>TOTALI DOCENTI</t>
  </si>
  <si>
    <t>TOTALE Docenti  I.C.</t>
  </si>
  <si>
    <t>TOTALE Docenti SECONDARIA II GRADO</t>
  </si>
  <si>
    <t>I INCONTRO</t>
  </si>
  <si>
    <t>II INCONTRO</t>
  </si>
  <si>
    <t>III INCONTRO</t>
  </si>
  <si>
    <t>RE(ITA) - POZIO(MAT)</t>
  </si>
  <si>
    <t>MUSCATELLO(ITA) - BOTTA(MAT)</t>
  </si>
  <si>
    <t>CASANO(ITA) - D'ANNIBALE (MAT)</t>
  </si>
  <si>
    <t>CASANO(ITA) - D'ANNIBALE(MAT)</t>
  </si>
  <si>
    <t xml:space="preserve">GALDINO(ITA) -LITTERIO (MAT) </t>
  </si>
  <si>
    <t>GALDINO(ITA) - POZIO(MAT)</t>
  </si>
  <si>
    <t>SCUOLA(ITA) - SCUOLA (MAT)</t>
  </si>
  <si>
    <t>SCUOLA(ITA) -SCUOLA(MAT)</t>
  </si>
  <si>
    <t>SCUOLE</t>
  </si>
  <si>
    <t>CODICI  MECCANOGRAFICI</t>
  </si>
  <si>
    <t xml:space="preserve">LA ROCCA                                                     </t>
  </si>
  <si>
    <t xml:space="preserve">GALDINO(ITA) -MILAC(MAT)                </t>
  </si>
  <si>
    <t xml:space="preserve">GALDINO(ITA) - MILAC(MAT)          </t>
  </si>
  <si>
    <t xml:space="preserve">CANNILLA  </t>
  </si>
  <si>
    <t xml:space="preserve">FELICETTI(ITA) - LITTERIO(MAT)  </t>
  </si>
  <si>
    <t xml:space="preserve">LA ROCCA                                                   </t>
  </si>
  <si>
    <t xml:space="preserve">MANCO  </t>
  </si>
  <si>
    <t xml:space="preserve">LABRIOLA(ITA) - POZIO(MAT)                                             </t>
  </si>
  <si>
    <t xml:space="preserve">LABRIOLA(ITA) - POZIO(MAT)                                                                      </t>
  </si>
  <si>
    <t>FELICETTI(ITA) - TOZZI(MAT)</t>
  </si>
  <si>
    <t xml:space="preserve">FELICETTI(ITA) - TOZZI(MAT) </t>
  </si>
  <si>
    <t xml:space="preserve">RE(ITA) -BOTTA(MAT)                                                            </t>
  </si>
  <si>
    <t xml:space="preserve">RE(ITA) -BOTTA(MAT)              </t>
  </si>
  <si>
    <t xml:space="preserve">SCUOLA ITA - MAT </t>
  </si>
  <si>
    <t>SCUOLA ITA - MAT</t>
  </si>
  <si>
    <t xml:space="preserve">MARINELLI  </t>
  </si>
  <si>
    <t xml:space="preserve">MUSCATELLO(ITA) - BOTTA(MAT) </t>
  </si>
  <si>
    <t xml:space="preserve">MARINELLI (I.C + SUP.)  </t>
  </si>
  <si>
    <t xml:space="preserve">GALDINO(ITA-I.C.+SUP.) - DE PAOLIS(MAT-I.C.+SUP.)               </t>
  </si>
  <si>
    <t xml:space="preserve"> GALDINO(ITA-I.C.+SUP.)  - DE PAOLIS(MAT-I.C.+SUP.)                   </t>
  </si>
  <si>
    <t xml:space="preserve">OLIVIERI </t>
  </si>
  <si>
    <t xml:space="preserve">OLIVIERI              </t>
  </si>
  <si>
    <t xml:space="preserve">MARZELLA  </t>
  </si>
  <si>
    <t xml:space="preserve">CANNILLA(ITA) - TOZZI(MAT)                                              </t>
  </si>
  <si>
    <t xml:space="preserve">NARDONI </t>
  </si>
  <si>
    <t xml:space="preserve">CASANO(ITA) -VOLLERO(MAT) </t>
  </si>
  <si>
    <t xml:space="preserve">CASANO(ITA) - VOLLERO(MAT) </t>
  </si>
  <si>
    <t xml:space="preserve">VENTURINO </t>
  </si>
  <si>
    <t xml:space="preserve">CASANO(ITA)  - SPAGNUOLO(MAT) </t>
  </si>
  <si>
    <t>CASANO(ITA)  - SPAGNUOLO(MAT)</t>
  </si>
  <si>
    <t xml:space="preserve">OLIVIERI                                                     </t>
  </si>
  <si>
    <t>CASANO(ITA) - CELENTANO(MAT)</t>
  </si>
  <si>
    <t>CASANO(ITA) -CELENTANO(MAT)</t>
  </si>
  <si>
    <t xml:space="preserve">CANNILLA(ITA) - OLIVIERI(MAT)   </t>
  </si>
  <si>
    <t xml:space="preserve">GALDINO(ITA) - OLIVIERI(MAT) </t>
  </si>
  <si>
    <t xml:space="preserve">MARINELLI </t>
  </si>
  <si>
    <t>CANNILLA(ITA) -  OLIVIERI</t>
  </si>
  <si>
    <t xml:space="preserve">CANNILLA(ITA) - OLIVIERI(MAT)  </t>
  </si>
  <si>
    <t xml:space="preserve">RE(ITA)  - OLIVIERI(MAT) </t>
  </si>
  <si>
    <t>GALDINO(ITA)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</si>
</sst>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2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b/>
      <sz val="16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0"/>
      <name val="Calibri"/>
      <family val="2"/>
      <charset val="1"/>
    </font>
    <font>
      <sz val="9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auto="1"/>
      </right>
      <top style="double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auto="1"/>
      </left>
      <right/>
      <top/>
      <bottom style="double">
        <color indexed="64"/>
      </bottom>
      <diagonal/>
    </border>
    <border>
      <left style="thin">
        <color auto="1"/>
      </left>
      <right style="double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auto="1"/>
      </right>
      <top style="double">
        <color indexed="64"/>
      </top>
      <bottom style="double">
        <color indexed="64"/>
      </bottom>
      <diagonal/>
    </border>
    <border diagonalDown="1">
      <left style="thin">
        <color auto="1"/>
      </left>
      <right style="thin">
        <color auto="1"/>
      </right>
      <top style="double">
        <color indexed="64"/>
      </top>
      <bottom style="double">
        <color indexed="64"/>
      </bottom>
      <diagonal style="thin">
        <color auto="1"/>
      </diagonal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5" xfId="0" applyFont="1" applyBorder="1" applyAlignment="1">
      <alignment horizontal="justify" vertic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5" xfId="0" applyFont="1" applyFill="1" applyBorder="1" applyAlignment="1">
      <alignment horizontal="justify" vertical="center"/>
    </xf>
    <xf numFmtId="0" fontId="0" fillId="4" borderId="10" xfId="0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0" fillId="4" borderId="20" xfId="0" applyFont="1" applyFill="1" applyBorder="1" applyAlignment="1">
      <alignment horizontal="justify" vertical="center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0" fillId="4" borderId="5" xfId="0" applyFill="1" applyBorder="1" applyAlignment="1">
      <alignment horizontal="center" wrapText="1"/>
    </xf>
    <xf numFmtId="0" fontId="0" fillId="5" borderId="8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10" xfId="0" applyFont="1" applyFill="1" applyBorder="1" applyAlignment="1">
      <alignment wrapText="1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5" xfId="0" applyFont="1" applyFill="1" applyBorder="1" applyAlignment="1">
      <alignment wrapText="1"/>
    </xf>
    <xf numFmtId="0" fontId="0" fillId="5" borderId="16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5" xfId="0" applyFont="1" applyFill="1" applyBorder="1" applyAlignment="1">
      <alignment horizontal="justify" vertical="center"/>
    </xf>
    <xf numFmtId="0" fontId="0" fillId="5" borderId="18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3" fillId="5" borderId="10" xfId="0" applyFont="1" applyFill="1" applyBorder="1" applyAlignment="1">
      <alignment horizontal="center" wrapText="1"/>
    </xf>
    <xf numFmtId="0" fontId="0" fillId="5" borderId="21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20" xfId="0" applyFont="1" applyFill="1" applyBorder="1" applyAlignment="1">
      <alignment horizontal="justify" vertical="center"/>
    </xf>
    <xf numFmtId="0" fontId="0" fillId="0" borderId="20" xfId="0" applyBorder="1" applyAlignment="1">
      <alignment horizontal="center"/>
    </xf>
    <xf numFmtId="0" fontId="11" fillId="0" borderId="10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0" fillId="5" borderId="18" xfId="0" applyFont="1" applyFill="1" applyBorder="1" applyAlignment="1">
      <alignment wrapText="1"/>
    </xf>
    <xf numFmtId="0" fontId="4" fillId="5" borderId="7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4" borderId="3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2" xfId="0" applyFill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9" fillId="5" borderId="19" xfId="0" applyFont="1" applyFill="1" applyBorder="1" applyAlignment="1">
      <alignment horizontal="center"/>
    </xf>
    <xf numFmtId="0" fontId="0" fillId="4" borderId="24" xfId="0" applyFill="1" applyBorder="1" applyAlignment="1">
      <alignment horizontal="center" wrapText="1"/>
    </xf>
    <xf numFmtId="0" fontId="6" fillId="0" borderId="20" xfId="0" applyFont="1" applyBorder="1" applyAlignment="1">
      <alignment horizontal="center"/>
    </xf>
    <xf numFmtId="0" fontId="9" fillId="5" borderId="11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8" fillId="0" borderId="19" xfId="0" applyFont="1" applyBorder="1" applyAlignment="1">
      <alignment wrapText="1"/>
    </xf>
    <xf numFmtId="0" fontId="0" fillId="5" borderId="26" xfId="0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0" fillId="0" borderId="15" xfId="0" applyBorder="1" applyAlignment="1">
      <alignment horizontal="center" wrapText="1"/>
    </xf>
    <xf numFmtId="0" fontId="0" fillId="0" borderId="33" xfId="0" applyFont="1" applyBorder="1"/>
    <xf numFmtId="0" fontId="0" fillId="0" borderId="3" xfId="0" applyFont="1" applyBorder="1" applyAlignment="1">
      <alignment wrapText="1"/>
    </xf>
    <xf numFmtId="0" fontId="2" fillId="0" borderId="26" xfId="0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0" fontId="2" fillId="2" borderId="35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5" borderId="35" xfId="0" applyFont="1" applyFill="1" applyBorder="1" applyAlignment="1">
      <alignment horizontal="center" wrapText="1"/>
    </xf>
    <xf numFmtId="0" fontId="2" fillId="5" borderId="36" xfId="0" applyFont="1" applyFill="1" applyBorder="1" applyAlignment="1">
      <alignment horizontal="center" wrapText="1"/>
    </xf>
    <xf numFmtId="0" fontId="8" fillId="0" borderId="34" xfId="0" applyFont="1" applyBorder="1" applyAlignment="1">
      <alignment horizontal="center" wrapText="1"/>
    </xf>
    <xf numFmtId="0" fontId="8" fillId="0" borderId="37" xfId="0" applyFont="1" applyBorder="1" applyAlignment="1">
      <alignment horizontal="center" wrapText="1"/>
    </xf>
    <xf numFmtId="0" fontId="0" fillId="0" borderId="39" xfId="0" applyFont="1" applyBorder="1"/>
    <xf numFmtId="0" fontId="0" fillId="0" borderId="40" xfId="0" applyFont="1" applyBorder="1" applyAlignment="1">
      <alignment wrapText="1"/>
    </xf>
    <xf numFmtId="0" fontId="2" fillId="0" borderId="38" xfId="0" applyFont="1" applyBorder="1" applyAlignment="1">
      <alignment horizontal="center" wrapText="1"/>
    </xf>
    <xf numFmtId="0" fontId="2" fillId="2" borderId="38" xfId="0" applyFont="1" applyFill="1" applyBorder="1" applyAlignment="1">
      <alignment horizontal="center" wrapText="1"/>
    </xf>
    <xf numFmtId="0" fontId="10" fillId="5" borderId="38" xfId="0" applyFont="1" applyFill="1" applyBorder="1" applyAlignment="1">
      <alignment horizontal="center" wrapText="1"/>
    </xf>
    <xf numFmtId="0" fontId="10" fillId="0" borderId="38" xfId="0" applyFont="1" applyBorder="1" applyAlignment="1">
      <alignment horizontal="center" wrapText="1"/>
    </xf>
    <xf numFmtId="0" fontId="0" fillId="0" borderId="21" xfId="0" applyBorder="1"/>
    <xf numFmtId="0" fontId="0" fillId="4" borderId="32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11" fillId="0" borderId="18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0" fillId="0" borderId="5" xfId="0" applyBorder="1"/>
    <xf numFmtId="0" fontId="0" fillId="0" borderId="5" xfId="0" applyBorder="1" applyAlignment="1">
      <alignment horizont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38" xfId="0" applyFont="1" applyBorder="1" applyAlignment="1">
      <alignment horizontal="center" wrapText="1"/>
    </xf>
    <xf numFmtId="0" fontId="8" fillId="0" borderId="27" xfId="0" applyFont="1" applyBorder="1" applyAlignment="1">
      <alignment horizontal="center" wrapText="1"/>
    </xf>
    <xf numFmtId="0" fontId="0" fillId="0" borderId="2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6" borderId="11" xfId="0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tabSelected="1" topLeftCell="A13" zoomScale="70" zoomScaleNormal="70" workbookViewId="0">
      <selection activeCell="U28" sqref="U28"/>
    </sheetView>
  </sheetViews>
  <sheetFormatPr defaultRowHeight="15" x14ac:dyDescent="0.25"/>
  <cols>
    <col min="1" max="1" width="8.5703125"/>
    <col min="2" max="2" width="25.7109375" style="1"/>
    <col min="3" max="12" width="0" style="2" hidden="1" customWidth="1"/>
    <col min="13" max="13" width="13.28515625" style="2" customWidth="1"/>
    <col min="14" max="17" width="0" style="2" hidden="1" customWidth="1"/>
    <col min="18" max="18" width="12.5703125" style="2" customWidth="1"/>
    <col min="19" max="19" width="28.5703125" style="2" customWidth="1"/>
    <col min="20" max="20" width="43.5703125" style="2" customWidth="1"/>
    <col min="21" max="21" width="42.28515625" style="2" customWidth="1"/>
    <col min="22" max="22" width="13.140625" style="2"/>
    <col min="23" max="23" width="11.5703125" style="2"/>
    <col min="24" max="26" width="9" style="2"/>
    <col min="27" max="1025" width="8.5703125"/>
  </cols>
  <sheetData>
    <row r="1" spans="1:27" ht="33" customHeight="1" thickTop="1" thickBot="1" x14ac:dyDescent="0.3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7"/>
      <c r="V1" s="3"/>
      <c r="W1" s="98"/>
      <c r="X1" s="98"/>
      <c r="Y1" s="98"/>
      <c r="Z1" s="98"/>
      <c r="AA1" s="97"/>
    </row>
    <row r="2" spans="1:27" ht="67.5" customHeight="1" thickTop="1" thickBot="1" x14ac:dyDescent="0.3">
      <c r="A2" s="89" t="s">
        <v>1</v>
      </c>
      <c r="B2" s="90" t="s">
        <v>2</v>
      </c>
      <c r="C2" s="91" t="s">
        <v>3</v>
      </c>
      <c r="D2" s="91" t="s">
        <v>4</v>
      </c>
      <c r="E2" s="91" t="s">
        <v>5</v>
      </c>
      <c r="F2" s="91" t="s">
        <v>6</v>
      </c>
      <c r="G2" s="92" t="s">
        <v>7</v>
      </c>
      <c r="H2" s="92" t="s">
        <v>8</v>
      </c>
      <c r="I2" s="91" t="s">
        <v>9</v>
      </c>
      <c r="J2" s="91" t="s">
        <v>10</v>
      </c>
      <c r="K2" s="91" t="s">
        <v>11</v>
      </c>
      <c r="L2" s="91" t="s">
        <v>12</v>
      </c>
      <c r="M2" s="93" t="s">
        <v>60</v>
      </c>
      <c r="N2" s="94" t="s">
        <v>13</v>
      </c>
      <c r="O2" s="94" t="s">
        <v>14</v>
      </c>
      <c r="P2" s="94" t="s">
        <v>15</v>
      </c>
      <c r="Q2" s="94" t="s">
        <v>16</v>
      </c>
      <c r="R2" s="93" t="s">
        <v>61</v>
      </c>
      <c r="S2" s="111" t="s">
        <v>52</v>
      </c>
      <c r="T2" s="111"/>
      <c r="U2" s="112"/>
      <c r="V2" s="5"/>
      <c r="W2" s="5"/>
      <c r="X2" s="5"/>
      <c r="Y2" s="5"/>
      <c r="Z2" s="5"/>
    </row>
    <row r="3" spans="1:27" ht="54.75" customHeight="1" thickTop="1" thickBot="1" x14ac:dyDescent="0.3">
      <c r="A3" s="79"/>
      <c r="B3" s="80"/>
      <c r="C3" s="81"/>
      <c r="D3" s="82"/>
      <c r="E3" s="81"/>
      <c r="F3" s="4"/>
      <c r="G3" s="83"/>
      <c r="H3" s="84"/>
      <c r="I3" s="82"/>
      <c r="J3" s="4"/>
      <c r="K3" s="82"/>
      <c r="L3" s="4"/>
      <c r="M3" s="85"/>
      <c r="N3" s="81"/>
      <c r="O3" s="81"/>
      <c r="P3" s="4"/>
      <c r="Q3" s="4"/>
      <c r="R3" s="86"/>
      <c r="S3" s="87" t="s">
        <v>62</v>
      </c>
      <c r="T3" s="87" t="s">
        <v>63</v>
      </c>
      <c r="U3" s="88" t="s">
        <v>64</v>
      </c>
      <c r="V3" s="5"/>
      <c r="W3" s="5"/>
      <c r="X3" s="5"/>
      <c r="Y3" s="5"/>
      <c r="Z3" s="5"/>
    </row>
    <row r="4" spans="1:27" ht="39.950000000000003" customHeight="1" thickTop="1" thickBot="1" x14ac:dyDescent="0.3">
      <c r="A4" s="109" t="s">
        <v>17</v>
      </c>
      <c r="B4" s="53" t="s">
        <v>18</v>
      </c>
      <c r="C4" s="45">
        <v>11</v>
      </c>
      <c r="D4" s="32">
        <v>13</v>
      </c>
      <c r="E4" s="45">
        <v>14</v>
      </c>
      <c r="F4" s="76">
        <v>14</v>
      </c>
      <c r="G4" s="32">
        <f>SUM(C4,E4)</f>
        <v>25</v>
      </c>
      <c r="H4" s="45">
        <f>SUM(D4,F4)</f>
        <v>27</v>
      </c>
      <c r="I4" s="44">
        <v>18</v>
      </c>
      <c r="J4" s="44">
        <v>18</v>
      </c>
      <c r="K4" s="32"/>
      <c r="L4" s="45"/>
      <c r="M4" s="77">
        <v>112</v>
      </c>
      <c r="N4" s="11"/>
      <c r="O4" s="11"/>
      <c r="P4" s="11"/>
      <c r="Q4" s="11"/>
      <c r="R4" s="28">
        <v>0</v>
      </c>
      <c r="S4" s="78" t="s">
        <v>75</v>
      </c>
      <c r="T4" s="99" t="s">
        <v>76</v>
      </c>
      <c r="U4" s="99" t="s">
        <v>77</v>
      </c>
      <c r="V4" s="6"/>
      <c r="W4" s="6"/>
      <c r="X4" s="6"/>
      <c r="Y4" s="6"/>
      <c r="Z4" s="6"/>
    </row>
    <row r="5" spans="1:27" ht="39.950000000000003" customHeight="1" thickTop="1" thickBot="1" x14ac:dyDescent="0.3">
      <c r="A5" s="108"/>
      <c r="B5" s="34" t="s">
        <v>19</v>
      </c>
      <c r="C5" s="35">
        <v>29</v>
      </c>
      <c r="D5" s="36">
        <v>21</v>
      </c>
      <c r="E5" s="35">
        <v>26</v>
      </c>
      <c r="F5" s="33">
        <v>24</v>
      </c>
      <c r="G5" s="36">
        <v>55</v>
      </c>
      <c r="H5" s="37">
        <v>45</v>
      </c>
      <c r="I5" s="38">
        <v>26</v>
      </c>
      <c r="J5" s="38">
        <v>24</v>
      </c>
      <c r="K5" s="36"/>
      <c r="L5" s="35"/>
      <c r="M5" s="22">
        <v>160</v>
      </c>
      <c r="N5" s="7"/>
      <c r="O5" s="7"/>
      <c r="P5" s="7"/>
      <c r="Q5" s="7"/>
      <c r="R5" s="26">
        <v>0</v>
      </c>
      <c r="S5" s="64" t="s">
        <v>78</v>
      </c>
      <c r="T5" s="62" t="s">
        <v>79</v>
      </c>
      <c r="U5" s="62" t="s">
        <v>79</v>
      </c>
      <c r="V5" s="110"/>
      <c r="W5" s="110"/>
      <c r="X5" s="6"/>
      <c r="Y5" s="6"/>
      <c r="Z5" s="6"/>
    </row>
    <row r="6" spans="1:27" ht="39.950000000000003" customHeight="1" thickTop="1" thickBot="1" x14ac:dyDescent="0.3">
      <c r="A6" s="108"/>
      <c r="B6" s="34" t="s">
        <v>20</v>
      </c>
      <c r="C6" s="35"/>
      <c r="D6" s="36"/>
      <c r="E6" s="35"/>
      <c r="F6" s="38"/>
      <c r="G6" s="36">
        <v>46</v>
      </c>
      <c r="H6" s="39">
        <v>48</v>
      </c>
      <c r="I6" s="38">
        <v>31</v>
      </c>
      <c r="J6" s="38">
        <v>27</v>
      </c>
      <c r="K6" s="36"/>
      <c r="L6" s="35"/>
      <c r="M6" s="22">
        <v>165</v>
      </c>
      <c r="N6" s="7"/>
      <c r="O6" s="7"/>
      <c r="P6" s="7"/>
      <c r="Q6" s="7"/>
      <c r="R6" s="26">
        <v>0</v>
      </c>
      <c r="S6" s="64" t="s">
        <v>80</v>
      </c>
      <c r="T6" s="62" t="s">
        <v>65</v>
      </c>
      <c r="U6" s="62" t="s">
        <v>65</v>
      </c>
      <c r="V6" s="110"/>
      <c r="W6" s="110"/>
      <c r="X6" s="6"/>
      <c r="Y6" s="6"/>
      <c r="Z6" s="6"/>
    </row>
    <row r="7" spans="1:27" ht="39.950000000000003" customHeight="1" thickTop="1" thickBot="1" x14ac:dyDescent="0.3">
      <c r="A7" s="108"/>
      <c r="B7" s="40" t="s">
        <v>21</v>
      </c>
      <c r="C7" s="41">
        <v>16</v>
      </c>
      <c r="D7" s="42">
        <v>16</v>
      </c>
      <c r="E7" s="35">
        <v>14</v>
      </c>
      <c r="F7" s="41">
        <v>14</v>
      </c>
      <c r="G7" s="37">
        <v>30</v>
      </c>
      <c r="H7" s="37">
        <v>30</v>
      </c>
      <c r="I7" s="37">
        <v>19</v>
      </c>
      <c r="J7" s="37">
        <v>20</v>
      </c>
      <c r="K7" s="37"/>
      <c r="L7" s="37"/>
      <c r="M7" s="54">
        <v>142</v>
      </c>
      <c r="N7" s="12"/>
      <c r="O7" s="12"/>
      <c r="P7" s="12"/>
      <c r="Q7" s="12"/>
      <c r="R7" s="27">
        <v>0</v>
      </c>
      <c r="S7" s="64" t="s">
        <v>81</v>
      </c>
      <c r="T7" s="62" t="s">
        <v>82</v>
      </c>
      <c r="U7" s="62" t="s">
        <v>83</v>
      </c>
      <c r="V7" s="6"/>
      <c r="W7" s="10"/>
      <c r="X7" s="6"/>
      <c r="Y7" s="6"/>
      <c r="Z7" s="6"/>
    </row>
    <row r="8" spans="1:27" ht="39.950000000000003" customHeight="1" thickTop="1" thickBot="1" x14ac:dyDescent="0.3">
      <c r="A8" s="108"/>
      <c r="B8" s="43" t="s">
        <v>22</v>
      </c>
      <c r="C8" s="38"/>
      <c r="D8" s="38"/>
      <c r="E8" s="35"/>
      <c r="F8" s="35"/>
      <c r="G8" s="35">
        <v>41</v>
      </c>
      <c r="H8" s="35">
        <v>39</v>
      </c>
      <c r="I8" s="35">
        <v>27</v>
      </c>
      <c r="J8" s="35">
        <v>26</v>
      </c>
      <c r="K8" s="35"/>
      <c r="L8" s="35"/>
      <c r="M8" s="54">
        <v>142</v>
      </c>
      <c r="N8" s="7"/>
      <c r="O8" s="7"/>
      <c r="P8" s="7"/>
      <c r="Q8" s="7"/>
      <c r="R8" s="26">
        <v>0</v>
      </c>
      <c r="S8" s="64" t="s">
        <v>53</v>
      </c>
      <c r="T8" s="62" t="s">
        <v>84</v>
      </c>
      <c r="U8" s="62" t="s">
        <v>85</v>
      </c>
      <c r="V8" s="6"/>
      <c r="W8" s="6"/>
      <c r="X8" s="6"/>
      <c r="Y8" s="6"/>
      <c r="Z8" s="6"/>
    </row>
    <row r="9" spans="1:27" ht="39.950000000000003" customHeight="1" thickTop="1" thickBot="1" x14ac:dyDescent="0.3">
      <c r="A9" s="108"/>
      <c r="B9" s="43" t="s">
        <v>23</v>
      </c>
      <c r="C9" s="44"/>
      <c r="D9" s="32"/>
      <c r="E9" s="45"/>
      <c r="F9" s="45"/>
      <c r="G9" s="45">
        <v>41</v>
      </c>
      <c r="H9" s="45">
        <v>35</v>
      </c>
      <c r="I9" s="44">
        <v>18</v>
      </c>
      <c r="J9" s="44">
        <v>16</v>
      </c>
      <c r="K9" s="45"/>
      <c r="L9" s="44"/>
      <c r="M9" s="54">
        <v>125</v>
      </c>
      <c r="N9" s="11"/>
      <c r="O9" s="11"/>
      <c r="P9" s="11"/>
      <c r="Q9" s="11"/>
      <c r="R9" s="28">
        <v>0</v>
      </c>
      <c r="S9" s="52" t="s">
        <v>95</v>
      </c>
      <c r="T9" s="62" t="s">
        <v>86</v>
      </c>
      <c r="U9" s="62" t="s">
        <v>87</v>
      </c>
      <c r="V9" s="6"/>
      <c r="W9" s="6"/>
      <c r="X9" s="6"/>
      <c r="Y9" s="6"/>
      <c r="Z9" s="6"/>
    </row>
    <row r="10" spans="1:27" ht="39.950000000000003" customHeight="1" thickTop="1" thickBot="1" x14ac:dyDescent="0.3">
      <c r="A10" s="108"/>
      <c r="B10" s="43" t="s">
        <v>24</v>
      </c>
      <c r="C10" s="38">
        <v>9</v>
      </c>
      <c r="D10" s="36">
        <v>8</v>
      </c>
      <c r="E10" s="35">
        <v>8</v>
      </c>
      <c r="F10" s="35">
        <v>7</v>
      </c>
      <c r="G10" s="36">
        <v>17</v>
      </c>
      <c r="H10" s="35">
        <v>15</v>
      </c>
      <c r="I10" s="38">
        <v>7</v>
      </c>
      <c r="J10" s="38">
        <v>4</v>
      </c>
      <c r="K10" s="36"/>
      <c r="L10" s="35"/>
      <c r="M10" s="54">
        <v>54</v>
      </c>
      <c r="N10" s="7"/>
      <c r="O10" s="7"/>
      <c r="P10" s="7"/>
      <c r="Q10" s="7"/>
      <c r="R10" s="26">
        <v>0</v>
      </c>
      <c r="S10" s="64" t="s">
        <v>57</v>
      </c>
      <c r="T10" s="62" t="s">
        <v>58</v>
      </c>
      <c r="U10" s="62" t="s">
        <v>58</v>
      </c>
      <c r="V10" s="6"/>
      <c r="W10" s="6"/>
      <c r="X10" s="6"/>
      <c r="Y10" s="6"/>
      <c r="Z10" s="6"/>
    </row>
    <row r="11" spans="1:27" ht="39.950000000000003" customHeight="1" thickTop="1" thickBot="1" x14ac:dyDescent="0.3">
      <c r="A11" s="108"/>
      <c r="B11" s="43" t="s">
        <v>25</v>
      </c>
      <c r="C11" s="38"/>
      <c r="D11" s="36"/>
      <c r="E11" s="35"/>
      <c r="F11" s="35"/>
      <c r="G11" s="36"/>
      <c r="H11" s="35"/>
      <c r="I11" s="38"/>
      <c r="J11" s="38"/>
      <c r="K11" s="36"/>
      <c r="L11" s="35"/>
      <c r="M11" s="54">
        <f t="shared" ref="M11:M32" si="0">SUM(G11,H11,I11,J11)</f>
        <v>0</v>
      </c>
      <c r="N11" s="7">
        <v>16</v>
      </c>
      <c r="O11" s="7">
        <v>21</v>
      </c>
      <c r="P11" s="7">
        <v>16</v>
      </c>
      <c r="Q11" s="7">
        <v>16</v>
      </c>
      <c r="R11" s="30">
        <v>39</v>
      </c>
      <c r="S11" s="64" t="s">
        <v>55</v>
      </c>
      <c r="T11" s="62" t="s">
        <v>88</v>
      </c>
      <c r="U11" s="62" t="s">
        <v>89</v>
      </c>
      <c r="V11" s="6"/>
      <c r="W11" s="6"/>
      <c r="X11" s="6"/>
      <c r="Y11" s="6"/>
      <c r="Z11" s="6"/>
    </row>
    <row r="12" spans="1:27" ht="39.950000000000003" customHeight="1" thickTop="1" thickBot="1" x14ac:dyDescent="0.3">
      <c r="A12" s="108"/>
      <c r="B12" s="43" t="s">
        <v>26</v>
      </c>
      <c r="C12" s="38"/>
      <c r="D12" s="36"/>
      <c r="E12" s="35"/>
      <c r="F12" s="35"/>
      <c r="G12" s="36"/>
      <c r="H12" s="35"/>
      <c r="I12" s="38"/>
      <c r="J12" s="38"/>
      <c r="K12" s="36"/>
      <c r="L12" s="35"/>
      <c r="M12" s="54">
        <f t="shared" si="0"/>
        <v>0</v>
      </c>
      <c r="N12" s="7">
        <v>13</v>
      </c>
      <c r="O12" s="7">
        <v>14</v>
      </c>
      <c r="P12" s="7"/>
      <c r="Q12" s="7"/>
      <c r="R12" s="30">
        <v>115</v>
      </c>
      <c r="S12" s="52" t="s">
        <v>90</v>
      </c>
      <c r="T12" s="62" t="s">
        <v>91</v>
      </c>
      <c r="U12" s="62" t="s">
        <v>66</v>
      </c>
      <c r="V12" s="6"/>
      <c r="W12" s="6"/>
      <c r="X12" s="6"/>
      <c r="Y12" s="6"/>
      <c r="Z12" s="6"/>
    </row>
    <row r="13" spans="1:27" ht="52.5" customHeight="1" thickTop="1" thickBot="1" x14ac:dyDescent="0.3">
      <c r="A13" s="108"/>
      <c r="B13" s="43" t="s">
        <v>28</v>
      </c>
      <c r="C13" s="38"/>
      <c r="D13" s="36"/>
      <c r="E13" s="35"/>
      <c r="F13" s="35"/>
      <c r="G13" s="45">
        <v>17</v>
      </c>
      <c r="H13" s="38">
        <v>22</v>
      </c>
      <c r="I13" s="38">
        <v>8</v>
      </c>
      <c r="J13" s="38">
        <v>8</v>
      </c>
      <c r="K13" s="36"/>
      <c r="L13" s="35"/>
      <c r="M13" s="54">
        <f t="shared" si="0"/>
        <v>55</v>
      </c>
      <c r="N13" s="7">
        <v>14</v>
      </c>
      <c r="O13" s="7">
        <v>14</v>
      </c>
      <c r="P13" s="7">
        <v>14</v>
      </c>
      <c r="Q13" s="7">
        <v>14</v>
      </c>
      <c r="R13" s="30">
        <f t="shared" ref="R13:R32" si="1">SUM(N13,O13)</f>
        <v>28</v>
      </c>
      <c r="S13" s="64" t="s">
        <v>92</v>
      </c>
      <c r="T13" s="102" t="s">
        <v>93</v>
      </c>
      <c r="U13" s="102" t="s">
        <v>94</v>
      </c>
      <c r="V13" s="6"/>
      <c r="W13" s="6"/>
      <c r="X13" s="6"/>
      <c r="Y13" s="6"/>
      <c r="Z13" s="6"/>
    </row>
    <row r="14" spans="1:27" ht="39.950000000000003" customHeight="1" thickTop="1" thickBot="1" x14ac:dyDescent="0.3">
      <c r="A14" s="108"/>
      <c r="B14" s="43" t="s">
        <v>29</v>
      </c>
      <c r="C14" s="38"/>
      <c r="D14" s="36"/>
      <c r="E14" s="35"/>
      <c r="F14" s="35"/>
      <c r="G14" s="35">
        <v>12</v>
      </c>
      <c r="H14" s="35">
        <v>8</v>
      </c>
      <c r="I14" s="38">
        <v>6</v>
      </c>
      <c r="J14" s="38">
        <v>3</v>
      </c>
      <c r="K14" s="36"/>
      <c r="L14" s="35"/>
      <c r="M14" s="54">
        <v>0</v>
      </c>
      <c r="N14" s="7">
        <v>11</v>
      </c>
      <c r="O14" s="7">
        <v>4</v>
      </c>
      <c r="P14" s="7">
        <v>11</v>
      </c>
      <c r="Q14" s="7">
        <v>11</v>
      </c>
      <c r="R14" s="30">
        <v>86</v>
      </c>
      <c r="S14" s="64" t="s">
        <v>96</v>
      </c>
      <c r="T14" s="51" t="s">
        <v>69</v>
      </c>
      <c r="U14" s="51" t="s">
        <v>69</v>
      </c>
      <c r="V14" s="6"/>
      <c r="W14" s="6"/>
      <c r="X14" s="6"/>
      <c r="Y14" s="6"/>
      <c r="Z14" s="6"/>
    </row>
    <row r="15" spans="1:27" ht="39.950000000000003" customHeight="1" thickTop="1" thickBot="1" x14ac:dyDescent="0.3">
      <c r="A15" s="108"/>
      <c r="B15" s="43" t="s">
        <v>30</v>
      </c>
      <c r="C15" s="38"/>
      <c r="D15" s="36"/>
      <c r="E15" s="35"/>
      <c r="F15" s="35"/>
      <c r="G15" s="36">
        <v>33</v>
      </c>
      <c r="H15" s="35">
        <v>30</v>
      </c>
      <c r="I15" s="38">
        <v>22</v>
      </c>
      <c r="J15" s="38">
        <v>21</v>
      </c>
      <c r="K15" s="36"/>
      <c r="L15" s="35"/>
      <c r="M15" s="54">
        <v>145</v>
      </c>
      <c r="N15" s="7">
        <v>8</v>
      </c>
      <c r="O15" s="7">
        <v>7</v>
      </c>
      <c r="P15" s="7">
        <v>8</v>
      </c>
      <c r="Q15" s="7">
        <v>8</v>
      </c>
      <c r="R15" s="30">
        <v>0</v>
      </c>
      <c r="S15" s="64" t="s">
        <v>97</v>
      </c>
      <c r="T15" s="62" t="s">
        <v>98</v>
      </c>
      <c r="U15" s="62" t="s">
        <v>98</v>
      </c>
      <c r="V15" s="6"/>
      <c r="W15" s="6"/>
      <c r="X15" s="6"/>
      <c r="Y15" s="6"/>
      <c r="Z15" s="6"/>
    </row>
    <row r="16" spans="1:27" ht="15" customHeight="1" thickTop="1" thickBot="1" x14ac:dyDescent="0.3">
      <c r="A16" s="96"/>
      <c r="B16" s="19"/>
      <c r="C16" s="20"/>
      <c r="D16" s="18"/>
      <c r="E16" s="17"/>
      <c r="F16" s="17"/>
      <c r="G16" s="18"/>
      <c r="H16" s="17"/>
      <c r="I16" s="20"/>
      <c r="J16" s="20"/>
      <c r="K16" s="18"/>
      <c r="L16" s="17"/>
      <c r="M16" s="21"/>
      <c r="N16" s="17"/>
      <c r="O16" s="17"/>
      <c r="P16" s="17"/>
      <c r="Q16" s="17"/>
      <c r="R16" s="29"/>
      <c r="S16" s="60"/>
      <c r="T16" s="61"/>
      <c r="U16" s="61"/>
      <c r="V16" s="6"/>
      <c r="W16" s="6"/>
      <c r="X16" s="6"/>
      <c r="Y16" s="6"/>
      <c r="Z16" s="6"/>
    </row>
    <row r="17" spans="1:28" ht="35.25" customHeight="1" thickTop="1" thickBot="1" x14ac:dyDescent="0.3">
      <c r="A17" s="108" t="s">
        <v>33</v>
      </c>
      <c r="B17" s="43" t="s">
        <v>34</v>
      </c>
      <c r="C17" s="16">
        <v>9</v>
      </c>
      <c r="D17" s="15">
        <v>9</v>
      </c>
      <c r="E17" s="14">
        <v>7</v>
      </c>
      <c r="F17" s="14">
        <v>6</v>
      </c>
      <c r="G17" s="15">
        <v>16</v>
      </c>
      <c r="H17" s="14">
        <v>15</v>
      </c>
      <c r="I17" s="16">
        <v>9</v>
      </c>
      <c r="J17" s="16">
        <v>7</v>
      </c>
      <c r="K17" s="15"/>
      <c r="L17" s="14"/>
      <c r="M17" s="54">
        <f t="shared" si="0"/>
        <v>47</v>
      </c>
      <c r="N17" s="7"/>
      <c r="O17" s="7"/>
      <c r="P17" s="7"/>
      <c r="Q17" s="26"/>
      <c r="R17" s="65">
        <v>0</v>
      </c>
      <c r="S17" s="52" t="s">
        <v>55</v>
      </c>
      <c r="T17" s="52" t="s">
        <v>55</v>
      </c>
      <c r="U17" s="52" t="s">
        <v>55</v>
      </c>
      <c r="V17" s="6"/>
      <c r="W17" s="6"/>
      <c r="X17" s="6"/>
      <c r="Y17" s="6"/>
      <c r="Z17" s="6"/>
    </row>
    <row r="18" spans="1:28" ht="36" customHeight="1" thickTop="1" thickBot="1" x14ac:dyDescent="0.3">
      <c r="A18" s="108"/>
      <c r="B18" s="43" t="s">
        <v>35</v>
      </c>
      <c r="C18" s="16"/>
      <c r="D18" s="15"/>
      <c r="E18" s="14"/>
      <c r="F18" s="14"/>
      <c r="G18" s="15">
        <v>38</v>
      </c>
      <c r="H18" s="14">
        <v>33</v>
      </c>
      <c r="I18" s="16">
        <v>19</v>
      </c>
      <c r="J18" s="16">
        <v>17</v>
      </c>
      <c r="K18" s="15"/>
      <c r="L18" s="14"/>
      <c r="M18" s="54">
        <v>115</v>
      </c>
      <c r="N18" s="7"/>
      <c r="O18" s="7"/>
      <c r="P18" s="7"/>
      <c r="Q18" s="26"/>
      <c r="R18" s="65">
        <v>0</v>
      </c>
      <c r="S18" s="52" t="s">
        <v>55</v>
      </c>
      <c r="T18" s="52" t="s">
        <v>71</v>
      </c>
      <c r="U18" s="52" t="s">
        <v>72</v>
      </c>
      <c r="V18" s="6"/>
      <c r="W18" s="6"/>
      <c r="X18" s="6"/>
      <c r="Y18" s="6"/>
      <c r="Z18" s="6"/>
    </row>
    <row r="19" spans="1:28" ht="34.5" customHeight="1" thickTop="1" thickBot="1" x14ac:dyDescent="0.3">
      <c r="A19" s="108"/>
      <c r="B19" s="43" t="s">
        <v>36</v>
      </c>
      <c r="C19" s="16">
        <v>17</v>
      </c>
      <c r="D19" s="15">
        <v>16</v>
      </c>
      <c r="E19" s="14">
        <v>8</v>
      </c>
      <c r="F19" s="14">
        <v>9</v>
      </c>
      <c r="G19" s="15">
        <v>25</v>
      </c>
      <c r="H19" s="14">
        <v>25</v>
      </c>
      <c r="I19" s="16">
        <v>20</v>
      </c>
      <c r="J19" s="16">
        <v>21</v>
      </c>
      <c r="K19" s="15">
        <v>20</v>
      </c>
      <c r="L19" s="14">
        <v>21</v>
      </c>
      <c r="M19" s="54">
        <v>95</v>
      </c>
      <c r="N19" s="7"/>
      <c r="O19" s="7"/>
      <c r="P19" s="7"/>
      <c r="Q19" s="26"/>
      <c r="R19" s="65">
        <v>0</v>
      </c>
      <c r="S19" s="64" t="s">
        <v>99</v>
      </c>
      <c r="T19" s="64" t="s">
        <v>100</v>
      </c>
      <c r="U19" s="64" t="s">
        <v>101</v>
      </c>
      <c r="V19" s="6"/>
      <c r="W19" s="6"/>
      <c r="X19" s="6"/>
      <c r="Y19" s="6"/>
      <c r="Z19" s="6"/>
    </row>
    <row r="20" spans="1:28" ht="35.25" customHeight="1" thickTop="1" thickBot="1" x14ac:dyDescent="0.3">
      <c r="A20" s="108"/>
      <c r="B20" s="43" t="s">
        <v>56</v>
      </c>
      <c r="C20" s="9"/>
      <c r="D20" s="8"/>
      <c r="E20" s="7"/>
      <c r="F20" s="7"/>
      <c r="G20" s="8"/>
      <c r="H20" s="7"/>
      <c r="I20" s="9"/>
      <c r="J20" s="9"/>
      <c r="K20" s="8"/>
      <c r="L20" s="7"/>
      <c r="M20" s="55">
        <f t="shared" si="0"/>
        <v>0</v>
      </c>
      <c r="N20" s="7">
        <v>18</v>
      </c>
      <c r="O20" s="7">
        <v>17</v>
      </c>
      <c r="P20" s="7">
        <v>18</v>
      </c>
      <c r="Q20" s="26">
        <v>18</v>
      </c>
      <c r="R20" s="66">
        <v>71</v>
      </c>
      <c r="S20" s="64" t="s">
        <v>102</v>
      </c>
      <c r="T20" s="52" t="s">
        <v>103</v>
      </c>
      <c r="U20" s="52" t="s">
        <v>104</v>
      </c>
      <c r="V20" s="6"/>
      <c r="W20" s="6"/>
      <c r="X20" s="6"/>
      <c r="Y20" s="6"/>
      <c r="Z20" s="6"/>
    </row>
    <row r="21" spans="1:28" ht="16.5" customHeight="1" thickTop="1" thickBot="1" x14ac:dyDescent="0.3">
      <c r="A21" s="96"/>
      <c r="B21" s="19"/>
      <c r="C21" s="20"/>
      <c r="D21" s="18"/>
      <c r="E21" s="17"/>
      <c r="F21" s="17"/>
      <c r="G21" s="18"/>
      <c r="H21" s="17"/>
      <c r="I21" s="20"/>
      <c r="J21" s="20"/>
      <c r="K21" s="18"/>
      <c r="L21" s="17"/>
      <c r="M21" s="21"/>
      <c r="N21" s="17"/>
      <c r="O21" s="17"/>
      <c r="P21" s="17"/>
      <c r="Q21" s="17"/>
      <c r="R21" s="29"/>
      <c r="S21" s="31"/>
      <c r="T21" s="31"/>
      <c r="U21" s="31"/>
      <c r="V21" s="6"/>
      <c r="W21" s="6"/>
      <c r="X21" s="6"/>
      <c r="Y21" s="6"/>
      <c r="Z21" s="6"/>
    </row>
    <row r="22" spans="1:28" ht="34.5" customHeight="1" thickTop="1" thickBot="1" x14ac:dyDescent="0.3">
      <c r="A22" s="108" t="s">
        <v>38</v>
      </c>
      <c r="B22" s="43" t="s">
        <v>39</v>
      </c>
      <c r="C22" s="38">
        <v>11</v>
      </c>
      <c r="D22" s="36">
        <v>6</v>
      </c>
      <c r="E22" s="35">
        <v>8</v>
      </c>
      <c r="F22" s="35">
        <v>9</v>
      </c>
      <c r="G22" s="36">
        <v>19</v>
      </c>
      <c r="H22" s="35">
        <v>15</v>
      </c>
      <c r="I22" s="38">
        <v>10</v>
      </c>
      <c r="J22" s="38">
        <v>9</v>
      </c>
      <c r="K22" s="36"/>
      <c r="L22" s="35"/>
      <c r="M22" s="54">
        <v>55</v>
      </c>
      <c r="N22" s="7"/>
      <c r="O22" s="7"/>
      <c r="P22" s="7"/>
      <c r="Q22" s="26"/>
      <c r="R22" s="50">
        <v>0</v>
      </c>
      <c r="S22" s="64" t="s">
        <v>54</v>
      </c>
      <c r="T22" s="51" t="s">
        <v>67</v>
      </c>
      <c r="U22" s="51" t="s">
        <v>68</v>
      </c>
      <c r="V22" s="6"/>
      <c r="W22" s="6"/>
      <c r="X22" s="6"/>
      <c r="Y22" s="6"/>
      <c r="Z22" s="6"/>
    </row>
    <row r="23" spans="1:28" ht="35.25" customHeight="1" thickTop="1" thickBot="1" x14ac:dyDescent="0.3">
      <c r="A23" s="108"/>
      <c r="B23" s="43" t="s">
        <v>40</v>
      </c>
      <c r="C23" s="38"/>
      <c r="D23" s="36"/>
      <c r="E23" s="35"/>
      <c r="F23" s="35"/>
      <c r="G23" s="36">
        <v>36</v>
      </c>
      <c r="H23" s="35">
        <v>28</v>
      </c>
      <c r="I23" s="38">
        <v>24</v>
      </c>
      <c r="J23" s="46">
        <v>20</v>
      </c>
      <c r="K23" s="36"/>
      <c r="L23" s="35"/>
      <c r="M23" s="54">
        <v>121</v>
      </c>
      <c r="N23" s="7"/>
      <c r="O23" s="7"/>
      <c r="P23" s="7"/>
      <c r="Q23" s="26"/>
      <c r="R23" s="50">
        <v>0</v>
      </c>
      <c r="S23" s="104" t="s">
        <v>95</v>
      </c>
      <c r="T23" s="100" t="s">
        <v>106</v>
      </c>
      <c r="U23" s="100" t="s">
        <v>107</v>
      </c>
      <c r="V23" s="6"/>
      <c r="W23" s="6"/>
      <c r="X23" s="6"/>
      <c r="Y23" s="6"/>
      <c r="Z23" s="6"/>
    </row>
    <row r="24" spans="1:28" ht="34.5" customHeight="1" thickTop="1" thickBot="1" x14ac:dyDescent="0.3">
      <c r="A24" s="108"/>
      <c r="B24" s="43" t="s">
        <v>41</v>
      </c>
      <c r="C24" s="38">
        <v>8</v>
      </c>
      <c r="D24" s="36">
        <v>8</v>
      </c>
      <c r="E24" s="35">
        <v>10</v>
      </c>
      <c r="F24" s="35">
        <v>12</v>
      </c>
      <c r="G24" s="36">
        <v>18</v>
      </c>
      <c r="H24" s="35">
        <v>20</v>
      </c>
      <c r="I24" s="38">
        <v>8</v>
      </c>
      <c r="J24" s="38">
        <v>7</v>
      </c>
      <c r="K24" s="36"/>
      <c r="L24" s="35"/>
      <c r="M24" s="54">
        <v>65</v>
      </c>
      <c r="N24" s="7"/>
      <c r="O24" s="7"/>
      <c r="P24" s="7"/>
      <c r="Q24" s="26"/>
      <c r="R24" s="50">
        <v>0</v>
      </c>
      <c r="S24" s="113" t="s">
        <v>105</v>
      </c>
      <c r="T24" s="51" t="s">
        <v>108</v>
      </c>
      <c r="U24" s="51" t="s">
        <v>108</v>
      </c>
      <c r="V24" s="6"/>
      <c r="W24" s="6"/>
      <c r="X24" s="6"/>
      <c r="Y24" s="6"/>
      <c r="Z24" s="6"/>
    </row>
    <row r="25" spans="1:28" ht="33" customHeight="1" thickTop="1" thickBot="1" x14ac:dyDescent="0.3">
      <c r="A25" s="108"/>
      <c r="B25" s="13" t="s">
        <v>42</v>
      </c>
      <c r="C25" s="9"/>
      <c r="D25" s="8"/>
      <c r="E25" s="7"/>
      <c r="F25" s="7"/>
      <c r="G25" s="8"/>
      <c r="H25" s="7"/>
      <c r="I25" s="9"/>
      <c r="J25" s="9"/>
      <c r="K25" s="8"/>
      <c r="L25" s="7"/>
      <c r="M25" s="54">
        <v>0</v>
      </c>
      <c r="N25" s="7">
        <v>18</v>
      </c>
      <c r="O25" s="7">
        <v>18</v>
      </c>
      <c r="P25" s="7">
        <v>18</v>
      </c>
      <c r="Q25" s="26">
        <v>18</v>
      </c>
      <c r="R25" s="67">
        <f t="shared" si="1"/>
        <v>36</v>
      </c>
      <c r="S25" s="114"/>
      <c r="T25" s="62" t="s">
        <v>109</v>
      </c>
      <c r="U25" s="62" t="s">
        <v>109</v>
      </c>
      <c r="V25" s="6"/>
      <c r="W25" s="6"/>
      <c r="X25" s="6"/>
      <c r="Y25" s="6"/>
      <c r="Z25" s="6"/>
    </row>
    <row r="26" spans="1:28" ht="16.5" customHeight="1" thickTop="1" thickBot="1" x14ac:dyDescent="0.3">
      <c r="A26" s="96"/>
      <c r="B26" s="19"/>
      <c r="C26" s="20"/>
      <c r="D26" s="18"/>
      <c r="E26" s="17"/>
      <c r="F26" s="17"/>
      <c r="G26" s="18"/>
      <c r="H26" s="17"/>
      <c r="I26" s="20"/>
      <c r="J26" s="20"/>
      <c r="K26" s="18"/>
      <c r="L26" s="17"/>
      <c r="M26" s="21"/>
      <c r="N26" s="17"/>
      <c r="O26" s="17"/>
      <c r="P26" s="17"/>
      <c r="Q26" s="17"/>
      <c r="R26" s="29"/>
      <c r="S26" s="31"/>
      <c r="T26" s="31"/>
      <c r="U26" s="31"/>
      <c r="V26" s="6"/>
      <c r="W26" s="6"/>
      <c r="X26" s="6"/>
      <c r="Y26" s="6"/>
      <c r="Z26" s="6"/>
    </row>
    <row r="27" spans="1:28" ht="34.5" customHeight="1" thickTop="1" thickBot="1" x14ac:dyDescent="0.3">
      <c r="A27" s="108" t="s">
        <v>44</v>
      </c>
      <c r="B27" s="43" t="s">
        <v>45</v>
      </c>
      <c r="C27" s="38">
        <v>23</v>
      </c>
      <c r="D27" s="36">
        <v>21</v>
      </c>
      <c r="E27" s="35">
        <v>19</v>
      </c>
      <c r="F27" s="35">
        <v>20</v>
      </c>
      <c r="G27" s="36">
        <v>42</v>
      </c>
      <c r="H27" s="35">
        <v>41</v>
      </c>
      <c r="I27" s="38">
        <v>34</v>
      </c>
      <c r="J27" s="38">
        <v>28</v>
      </c>
      <c r="K27" s="36"/>
      <c r="L27" s="35"/>
      <c r="M27" s="54">
        <v>148</v>
      </c>
      <c r="N27" s="35"/>
      <c r="O27" s="35"/>
      <c r="P27" s="35"/>
      <c r="Q27" s="47"/>
      <c r="R27" s="48">
        <v>0</v>
      </c>
      <c r="S27" s="64" t="s">
        <v>57</v>
      </c>
      <c r="T27" s="63" t="s">
        <v>70</v>
      </c>
      <c r="U27" s="63" t="s">
        <v>70</v>
      </c>
      <c r="V27" s="6"/>
      <c r="W27" s="6"/>
      <c r="X27" s="6"/>
      <c r="Y27" s="6"/>
      <c r="Z27" s="6"/>
    </row>
    <row r="28" spans="1:28" ht="36" customHeight="1" thickTop="1" thickBot="1" x14ac:dyDescent="0.3">
      <c r="A28" s="108"/>
      <c r="B28" s="43" t="s">
        <v>46</v>
      </c>
      <c r="C28" s="48"/>
      <c r="D28" s="36"/>
      <c r="E28" s="35"/>
      <c r="F28" s="35"/>
      <c r="G28" s="36"/>
      <c r="H28" s="35"/>
      <c r="I28" s="38"/>
      <c r="J28" s="38"/>
      <c r="K28" s="36"/>
      <c r="L28" s="35"/>
      <c r="M28" s="55">
        <f t="shared" si="0"/>
        <v>0</v>
      </c>
      <c r="N28" s="35">
        <v>33</v>
      </c>
      <c r="O28" s="35">
        <v>31</v>
      </c>
      <c r="P28" s="35">
        <v>33</v>
      </c>
      <c r="Q28" s="47">
        <v>33</v>
      </c>
      <c r="R28" s="69">
        <f t="shared" si="1"/>
        <v>64</v>
      </c>
      <c r="S28" s="64" t="s">
        <v>110</v>
      </c>
      <c r="T28" s="116" t="s">
        <v>114</v>
      </c>
      <c r="U28" s="116" t="s">
        <v>114</v>
      </c>
      <c r="V28" s="6"/>
      <c r="W28" s="6"/>
      <c r="X28" s="6"/>
      <c r="Y28" s="6"/>
      <c r="Z28" s="6"/>
      <c r="AA28" s="97"/>
      <c r="AB28" s="97"/>
    </row>
    <row r="29" spans="1:28" ht="18" customHeight="1" thickTop="1" thickBot="1" x14ac:dyDescent="0.3">
      <c r="A29" s="96"/>
      <c r="B29" s="23"/>
      <c r="C29" s="17"/>
      <c r="D29" s="17"/>
      <c r="E29" s="17"/>
      <c r="F29" s="17"/>
      <c r="G29" s="17"/>
      <c r="H29" s="17"/>
      <c r="I29" s="17"/>
      <c r="J29" s="17"/>
      <c r="K29" s="17"/>
      <c r="L29" s="29"/>
      <c r="M29" s="56"/>
      <c r="N29" s="20"/>
      <c r="O29" s="17"/>
      <c r="P29" s="17"/>
      <c r="Q29" s="17"/>
      <c r="R29" s="29"/>
      <c r="S29" s="70"/>
      <c r="T29" s="70"/>
      <c r="U29" s="70"/>
      <c r="Z29" s="6"/>
      <c r="AA29" s="97"/>
      <c r="AB29" s="97"/>
    </row>
    <row r="30" spans="1:28" ht="38.25" customHeight="1" thickTop="1" x14ac:dyDescent="0.25">
      <c r="A30" s="108" t="s">
        <v>47</v>
      </c>
      <c r="B30" s="49" t="s">
        <v>48</v>
      </c>
      <c r="C30" s="35">
        <v>15</v>
      </c>
      <c r="D30" s="35">
        <v>15</v>
      </c>
      <c r="E30" s="35">
        <v>16</v>
      </c>
      <c r="F30" s="35">
        <v>18</v>
      </c>
      <c r="G30" s="35">
        <v>31</v>
      </c>
      <c r="H30" s="35">
        <v>33</v>
      </c>
      <c r="I30" s="35">
        <v>19</v>
      </c>
      <c r="J30" s="35">
        <v>19</v>
      </c>
      <c r="K30" s="35"/>
      <c r="L30" s="47"/>
      <c r="M30" s="54">
        <f t="shared" si="0"/>
        <v>102</v>
      </c>
      <c r="N30" s="38"/>
      <c r="O30" s="35"/>
      <c r="P30" s="35"/>
      <c r="Q30" s="47"/>
      <c r="R30" s="35">
        <v>0</v>
      </c>
      <c r="S30" s="63" t="s">
        <v>110</v>
      </c>
      <c r="T30" s="101" t="s">
        <v>111</v>
      </c>
      <c r="U30" s="101" t="s">
        <v>112</v>
      </c>
      <c r="Z30" s="6"/>
      <c r="AA30" s="97"/>
      <c r="AB30" s="97"/>
    </row>
    <row r="31" spans="1:28" ht="36" customHeight="1" x14ac:dyDescent="0.25">
      <c r="A31" s="108"/>
      <c r="B31" s="49" t="s">
        <v>49</v>
      </c>
      <c r="C31" s="35"/>
      <c r="D31" s="35"/>
      <c r="E31" s="35"/>
      <c r="F31" s="35"/>
      <c r="G31" s="35"/>
      <c r="H31" s="35"/>
      <c r="I31" s="35"/>
      <c r="J31" s="35"/>
      <c r="K31" s="35"/>
      <c r="L31" s="47"/>
      <c r="M31" s="58">
        <v>72</v>
      </c>
      <c r="N31" s="38"/>
      <c r="O31" s="35"/>
      <c r="P31" s="35"/>
      <c r="Q31" s="47"/>
      <c r="R31" s="35">
        <v>0</v>
      </c>
      <c r="S31" s="64" t="s">
        <v>90</v>
      </c>
      <c r="T31" s="52" t="s">
        <v>113</v>
      </c>
      <c r="U31" s="52" t="s">
        <v>113</v>
      </c>
      <c r="W31" s="115"/>
    </row>
    <row r="32" spans="1:28" ht="35.25" customHeight="1" thickBot="1" x14ac:dyDescent="0.3">
      <c r="A32" s="108"/>
      <c r="B32" s="49" t="s">
        <v>50</v>
      </c>
      <c r="C32" s="35"/>
      <c r="D32" s="35"/>
      <c r="E32" s="35"/>
      <c r="F32" s="35"/>
      <c r="G32" s="35"/>
      <c r="H32" s="35"/>
      <c r="I32" s="35"/>
      <c r="J32" s="35"/>
      <c r="K32" s="35"/>
      <c r="L32" s="47"/>
      <c r="M32" s="59">
        <f t="shared" si="0"/>
        <v>0</v>
      </c>
      <c r="N32" s="38">
        <v>22</v>
      </c>
      <c r="O32" s="35">
        <v>17</v>
      </c>
      <c r="P32" s="35">
        <v>22</v>
      </c>
      <c r="Q32" s="47">
        <v>22</v>
      </c>
      <c r="R32" s="72">
        <f t="shared" si="1"/>
        <v>39</v>
      </c>
      <c r="S32" s="64" t="s">
        <v>110</v>
      </c>
      <c r="T32" s="64" t="s">
        <v>66</v>
      </c>
      <c r="U32" s="64" t="s">
        <v>66</v>
      </c>
    </row>
    <row r="33" spans="1:21" ht="45.75" customHeight="1" thickTop="1" thickBot="1" x14ac:dyDescent="0.4">
      <c r="A33" s="95"/>
      <c r="B33" s="75" t="s">
        <v>59</v>
      </c>
      <c r="C33" s="74">
        <f t="shared" ref="C33:Q33" si="2">SUM(C4:C32)</f>
        <v>148</v>
      </c>
      <c r="D33" s="24">
        <f t="shared" si="2"/>
        <v>133</v>
      </c>
      <c r="E33" s="24">
        <f t="shared" si="2"/>
        <v>130</v>
      </c>
      <c r="F33" s="24">
        <f t="shared" si="2"/>
        <v>133</v>
      </c>
      <c r="G33" s="24">
        <f t="shared" si="2"/>
        <v>542</v>
      </c>
      <c r="H33" s="24">
        <f t="shared" si="2"/>
        <v>509</v>
      </c>
      <c r="I33" s="24">
        <f t="shared" si="2"/>
        <v>325</v>
      </c>
      <c r="J33" s="24">
        <f t="shared" si="2"/>
        <v>295</v>
      </c>
      <c r="K33" s="24">
        <f t="shared" si="2"/>
        <v>20</v>
      </c>
      <c r="L33" s="24">
        <f t="shared" si="2"/>
        <v>21</v>
      </c>
      <c r="M33" s="57">
        <f>SUM(M4:M32)</f>
        <v>1920</v>
      </c>
      <c r="N33" s="24">
        <f t="shared" si="2"/>
        <v>153</v>
      </c>
      <c r="O33" s="24">
        <f t="shared" si="2"/>
        <v>143</v>
      </c>
      <c r="P33" s="25">
        <f t="shared" si="2"/>
        <v>140</v>
      </c>
      <c r="Q33" s="71">
        <f t="shared" si="2"/>
        <v>140</v>
      </c>
      <c r="R33" s="73">
        <f>SUM(R4:R32)</f>
        <v>478</v>
      </c>
      <c r="S33" s="68"/>
      <c r="T33" s="68"/>
      <c r="U33" s="68"/>
    </row>
    <row r="34" spans="1:21" ht="15.75" thickTop="1" x14ac:dyDescent="0.25"/>
  </sheetData>
  <mergeCells count="10">
    <mergeCell ref="A1:U1"/>
    <mergeCell ref="A30:A32"/>
    <mergeCell ref="A4:A15"/>
    <mergeCell ref="V5:V6"/>
    <mergeCell ref="W5:W6"/>
    <mergeCell ref="A17:A20"/>
    <mergeCell ref="A22:A25"/>
    <mergeCell ref="A27:A28"/>
    <mergeCell ref="S2:U2"/>
    <mergeCell ref="S24:S25"/>
  </mergeCells>
  <printOptions horizontalCentered="1"/>
  <pageMargins left="0" right="0" top="0.74803149606299213" bottom="0" header="0.51181102362204722" footer="0.51181102362204722"/>
  <pageSetup paperSize="8" scale="80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6"/>
  <sheetViews>
    <sheetView zoomScaleNormal="100" workbookViewId="0">
      <selection activeCell="I4" sqref="I4"/>
    </sheetView>
  </sheetViews>
  <sheetFormatPr defaultRowHeight="15" x14ac:dyDescent="0.25"/>
  <cols>
    <col min="1" max="1" width="8.5703125"/>
    <col min="2" max="2" width="33" customWidth="1"/>
    <col min="3" max="3" width="35.28515625" customWidth="1"/>
    <col min="4" max="1025" width="8.5703125"/>
  </cols>
  <sheetData>
    <row r="2" spans="1:3" ht="25.5" customHeight="1" x14ac:dyDescent="0.25">
      <c r="A2" s="103" t="s">
        <v>51</v>
      </c>
      <c r="B2" s="103" t="s">
        <v>73</v>
      </c>
      <c r="C2" s="103" t="s">
        <v>74</v>
      </c>
    </row>
    <row r="3" spans="1:3" x14ac:dyDescent="0.25">
      <c r="A3" s="103"/>
      <c r="B3" s="40" t="s">
        <v>18</v>
      </c>
      <c r="C3" s="103"/>
    </row>
    <row r="4" spans="1:3" x14ac:dyDescent="0.25">
      <c r="A4" s="103"/>
      <c r="B4" s="40" t="s">
        <v>19</v>
      </c>
      <c r="C4" s="103"/>
    </row>
    <row r="5" spans="1:3" x14ac:dyDescent="0.25">
      <c r="A5" s="103"/>
      <c r="B5" s="40" t="s">
        <v>20</v>
      </c>
      <c r="C5" s="103"/>
    </row>
    <row r="6" spans="1:3" x14ac:dyDescent="0.25">
      <c r="A6" s="103"/>
      <c r="B6" s="40" t="s">
        <v>21</v>
      </c>
      <c r="C6" s="103"/>
    </row>
    <row r="7" spans="1:3" x14ac:dyDescent="0.25">
      <c r="A7" s="103"/>
      <c r="B7" s="43" t="s">
        <v>22</v>
      </c>
      <c r="C7" s="103"/>
    </row>
    <row r="8" spans="1:3" x14ac:dyDescent="0.25">
      <c r="A8" s="103"/>
      <c r="B8" s="43" t="s">
        <v>23</v>
      </c>
      <c r="C8" s="103"/>
    </row>
    <row r="9" spans="1:3" ht="30" x14ac:dyDescent="0.25">
      <c r="A9" s="103"/>
      <c r="B9" s="43" t="s">
        <v>24</v>
      </c>
      <c r="C9" s="103"/>
    </row>
    <row r="10" spans="1:3" x14ac:dyDescent="0.25">
      <c r="A10" s="103"/>
      <c r="B10" s="43" t="s">
        <v>25</v>
      </c>
      <c r="C10" s="103"/>
    </row>
    <row r="11" spans="1:3" x14ac:dyDescent="0.25">
      <c r="A11" s="103"/>
      <c r="B11" s="43" t="s">
        <v>26</v>
      </c>
      <c r="C11" s="103"/>
    </row>
    <row r="12" spans="1:3" x14ac:dyDescent="0.25">
      <c r="A12" s="103"/>
      <c r="B12" s="43" t="s">
        <v>27</v>
      </c>
      <c r="C12" s="103"/>
    </row>
    <row r="13" spans="1:3" x14ac:dyDescent="0.25">
      <c r="A13" s="103"/>
      <c r="B13" s="43" t="s">
        <v>28</v>
      </c>
      <c r="C13" s="103"/>
    </row>
    <row r="14" spans="1:3" x14ac:dyDescent="0.25">
      <c r="A14" s="103"/>
      <c r="B14" s="43" t="s">
        <v>29</v>
      </c>
      <c r="C14" s="103"/>
    </row>
    <row r="15" spans="1:3" x14ac:dyDescent="0.25">
      <c r="A15" s="103"/>
      <c r="B15" s="43" t="s">
        <v>30</v>
      </c>
      <c r="C15" s="103"/>
    </row>
    <row r="16" spans="1:3" x14ac:dyDescent="0.25">
      <c r="A16" s="103"/>
      <c r="B16" s="43" t="s">
        <v>31</v>
      </c>
      <c r="C16" s="103"/>
    </row>
    <row r="17" spans="1:3" ht="30" x14ac:dyDescent="0.25">
      <c r="A17" s="103"/>
      <c r="B17" s="13" t="s">
        <v>32</v>
      </c>
      <c r="C17" s="103"/>
    </row>
    <row r="18" spans="1:3" x14ac:dyDescent="0.25">
      <c r="A18" s="103"/>
      <c r="B18" s="19"/>
      <c r="C18" s="103"/>
    </row>
    <row r="19" spans="1:3" x14ac:dyDescent="0.25">
      <c r="A19" s="103"/>
      <c r="B19" s="43" t="s">
        <v>34</v>
      </c>
      <c r="C19" s="103"/>
    </row>
    <row r="20" spans="1:3" x14ac:dyDescent="0.25">
      <c r="A20" s="103"/>
      <c r="B20" s="43" t="s">
        <v>35</v>
      </c>
      <c r="C20" s="103"/>
    </row>
    <row r="21" spans="1:3" x14ac:dyDescent="0.25">
      <c r="A21" s="103"/>
      <c r="B21" s="43" t="s">
        <v>36</v>
      </c>
      <c r="C21" s="103"/>
    </row>
    <row r="22" spans="1:3" x14ac:dyDescent="0.25">
      <c r="A22" s="103"/>
      <c r="B22" s="43" t="s">
        <v>37</v>
      </c>
      <c r="C22" s="103"/>
    </row>
    <row r="23" spans="1:3" x14ac:dyDescent="0.25">
      <c r="A23" s="103"/>
      <c r="B23" s="43" t="s">
        <v>56</v>
      </c>
      <c r="C23" s="103"/>
    </row>
    <row r="24" spans="1:3" x14ac:dyDescent="0.25">
      <c r="A24" s="103"/>
      <c r="B24" s="19"/>
      <c r="C24" s="103"/>
    </row>
    <row r="25" spans="1:3" x14ac:dyDescent="0.25">
      <c r="A25" s="103"/>
      <c r="B25" s="43" t="s">
        <v>39</v>
      </c>
      <c r="C25" s="103"/>
    </row>
    <row r="26" spans="1:3" ht="30" x14ac:dyDescent="0.25">
      <c r="A26" s="103"/>
      <c r="B26" s="43" t="s">
        <v>40</v>
      </c>
      <c r="C26" s="103"/>
    </row>
    <row r="27" spans="1:3" ht="30" x14ac:dyDescent="0.25">
      <c r="A27" s="103"/>
      <c r="B27" s="43" t="s">
        <v>41</v>
      </c>
      <c r="C27" s="103"/>
    </row>
    <row r="28" spans="1:3" x14ac:dyDescent="0.25">
      <c r="A28" s="103"/>
      <c r="B28" s="13" t="s">
        <v>42</v>
      </c>
      <c r="C28" s="103"/>
    </row>
    <row r="29" spans="1:3" ht="30" x14ac:dyDescent="0.25">
      <c r="A29" s="103"/>
      <c r="B29" s="13" t="s">
        <v>43</v>
      </c>
      <c r="C29" s="103"/>
    </row>
    <row r="30" spans="1:3" x14ac:dyDescent="0.25">
      <c r="A30" s="103"/>
      <c r="B30" s="19"/>
      <c r="C30" s="103"/>
    </row>
    <row r="31" spans="1:3" x14ac:dyDescent="0.25">
      <c r="A31" s="103"/>
      <c r="B31" s="43" t="s">
        <v>45</v>
      </c>
      <c r="C31" s="103"/>
    </row>
    <row r="32" spans="1:3" x14ac:dyDescent="0.25">
      <c r="A32" s="103"/>
      <c r="B32" s="43" t="s">
        <v>46</v>
      </c>
      <c r="C32" s="103"/>
    </row>
    <row r="33" spans="1:3" x14ac:dyDescent="0.25">
      <c r="A33" s="103"/>
      <c r="B33" s="19"/>
      <c r="C33" s="103"/>
    </row>
    <row r="34" spans="1:3" x14ac:dyDescent="0.25">
      <c r="A34" s="103"/>
      <c r="B34" s="43" t="s">
        <v>48</v>
      </c>
      <c r="C34" s="103"/>
    </row>
    <row r="35" spans="1:3" x14ac:dyDescent="0.25">
      <c r="A35" s="103"/>
      <c r="B35" s="43" t="s">
        <v>49</v>
      </c>
      <c r="C35" s="103"/>
    </row>
    <row r="36" spans="1:3" x14ac:dyDescent="0.25">
      <c r="A36" s="103"/>
      <c r="B36" s="43" t="s">
        <v>50</v>
      </c>
      <c r="C36" s="103"/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875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Corsi_Formatori</vt:lpstr>
      <vt:lpstr>Foglio3</vt:lpstr>
      <vt:lpstr>Corsi_Formatori!Area_stampa</vt:lpstr>
      <vt:lpstr>Corsi_Formatori!Print_Area_0</vt:lpstr>
      <vt:lpstr>Corsi_Formatori!Titoli_stampa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2</cp:revision>
  <cp:lastPrinted>2016-04-13T07:56:51Z</cp:lastPrinted>
  <dcterms:created xsi:type="dcterms:W3CDTF">2015-01-30T10:09:43Z</dcterms:created>
  <dcterms:modified xsi:type="dcterms:W3CDTF">2016-04-14T05:44:39Z</dcterms:modified>
  <dc:language>it-IT</dc:language>
</cp:coreProperties>
</file>